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<sst xmlns="http://schemas.openxmlformats.org/spreadsheetml/2006/main" count="21" uniqueCount="21">
  <si>
    <t xml:space="preserve"/>
  </si>
  <si>
    <t xml:space="preserve">FSC030</t>
  </si>
  <si>
    <t xml:space="preserve">m</t>
  </si>
  <si>
    <t xml:space="preserve">Profilé pour joint de fractionnement.</t>
  </si>
  <si>
    <r>
      <rPr>
        <sz val="8.25"/>
        <color rgb="FF000000"/>
        <rFont val="Arial"/>
        <family val="2"/>
      </rPr>
      <t xml:space="preserve">Profil décoratif et technique Pro-Dilata CG "BUTECH", en PVC de couleur blanche, et 30 mm de hauteur, utilisé dans un joint de cloison (pour unions au même niveau).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</si>
  <si>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</si>
  <si>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</si>
  <si>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</si>
  <si>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</si>
  <si>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</si>
  <si>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</si>
  <si>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mt18jrb040af</t>
  </si>
  <si>
    <t xml:space="preserve">Profil type joint Pro-Dilata CG "BUTECH" de PVC de couleur blanche, de 30 mm de haut, pour joints de partage dans des revêtements céramiques.</t>
  </si>
  <si>
    <t xml:space="preserve">m</t>
  </si>
  <si>
    <t xml:space="preserve">mo023</t>
  </si>
  <si>
    <t xml:space="preserve">Compagnon professionnel III/CP2 carreleur en revêtements de sols.</t>
  </si>
  <si>
    <t xml:space="preserve">h</t>
  </si>
  <si>
    <t xml:space="preserve">Frais de chantier des unités d'ouvrage</t>
  </si>
  <si>
    <t xml:space="preserve">%</t>
  </si>
  <si>
    <t xml:space="preserve">Coût d'entretien décennal: 4,02€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</si>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</sst>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08" customWidth="1"/>
    <col min="3" max="3" width="1.53" customWidth="1"/>
    <col min="4" max="4" width="78.03" customWidth="1"/>
    <col min="5" max="5" width="8.16" customWidth="1"/>
    <col min="6" max="6" width="5.44" customWidth="1"/>
    <col min="7" max="7" width="14.96" customWidth="1"/>
    <col min="8" max="8" width="8.3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7" t="s">
        <v>12</v>
      </c>
      <c r="D9" s="7"/>
      <c r="E9" s="9">
        <v>1.05</v>
      </c>
      <c r="F9" s="11" t="s">
        <v>13</v>
      </c>
      <c r="G9" s="13">
        <v>2.8</v>
      </c>
      <c r="H9" s="13">
        <f ca="1">ROUND(INDIRECT(ADDRESS(ROW()+(0), COLUMN()+(-3), 1))*INDIRECT(ADDRESS(ROW()+(0), COLUMN()+(-1), 1)), 2)</f>
        <v>2.94</v>
      </c>
    </row>
    <row r="10" spans="1:8" ht="13.50" thickBot="1" customHeight="1">
      <c r="A10" s="14" t="s">
        <v>14</v>
      </c>
      <c r="B10" s="14"/>
      <c r="C10" s="15" t="s">
        <v>15</v>
      </c>
      <c r="D10" s="15"/>
      <c r="E10" s="16">
        <v>0.15</v>
      </c>
      <c r="F10" s="17" t="s">
        <v>16</v>
      </c>
      <c r="G10" s="18">
        <v>28.23</v>
      </c>
      <c r="H10" s="18">
        <f ca="1">ROUND(INDIRECT(ADDRESS(ROW()+(0), COLUMN()+(-3), 1))*INDIRECT(ADDRESS(ROW()+(0), COLUMN()+(-1), 1)), 2)</f>
        <v>4.23</v>
      </c>
    </row>
    <row r="11" spans="1:8" ht="13.50" thickBot="1" customHeight="1">
      <c r="A11" s="15"/>
      <c r="B11" s="15"/>
      <c r="C11" s="5" t="s">
        <v>17</v>
      </c>
      <c r="D11" s="5"/>
      <c r="E11" s="19">
        <v>2</v>
      </c>
      <c r="F11" s="20" t="s">
        <v>18</v>
      </c>
      <c r="G11" s="21">
        <f ca="1">ROUND(SUM(INDIRECT(ADDRESS(ROW()+(-1), COLUMN()+(1), 1)),INDIRECT(ADDRESS(ROW()+(-2), COLUMN()+(1), 1))), 2)</f>
        <v>7.17</v>
      </c>
      <c r="H11" s="21">
        <f ca="1">ROUND(INDIRECT(ADDRESS(ROW()+(0), COLUMN()+(-3), 1))*INDIRECT(ADDRESS(ROW()+(0), COLUMN()+(-1), 1))/100, 2)</f>
        <v>0.14</v>
      </c>
    </row>
    <row r="12" spans="1:8" ht="13.50" thickBot="1" customHeight="1">
      <c r="A12" s="22" t="s">
        <v>19</v>
      </c>
      <c r="B12" s="22"/>
      <c r="C12" s="23"/>
      <c r="D12" s="23"/>
      <c r="E12" s="23"/>
      <c r="F12" s="24"/>
      <c r="G12" s="22" t="s">
        <v>20</v>
      </c>
      <c r="H12" s="25">
        <f ca="1">ROUND(SUM(INDIRECT(ADDRESS(ROW()+(-1), COLUMN()+(0), 1)),INDIRECT(ADDRESS(ROW()+(-2), COLUMN()+(0), 1)),INDIRECT(ADDRESS(ROW()+(-3), COLUMN()+(0), 1))), 2)</f>
        <v>7.31</v>
      </c>
    </row>
  </sheetData>
  <mergeCells count="13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E12"/>
  </mergeCells>
  <pageMargins left="0.147638" right="0.147638" top="0.206693" bottom="0.206693" header="0.0" footer="0.0"/>
  <pageSetup paperSize="9" orientation="portrait"/>
  <rowBreaks count="0" manualBreakCount="0">
    </rowBreaks>
</worksheet>
</file>