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<sst xmlns="http://schemas.openxmlformats.org/spreadsheetml/2006/main" count="33" uniqueCount="33">
  <si>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</si>
  <si>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FSQ020</t>
  </si>
  <si>
    <t xml:space="preserve">m²</t>
  </si>
  <si>
    <t xml:space="preserve">Plancher technique accessible "BUTECH".</t>
  </si>
  <si>
    <r>
      <rPr>
        <sz val="8.25"/>
        <color rgb="FF000000"/>
        <rFont val="Arial"/>
        <family val="2"/>
      </rPr>
      <t xml:space="preserve">Plancher technique accessible "BUTECH", pour intérieur, composé de panneau autoportant pour le système de plancher technique accessible "BUTECH", de 600x600 mm et de 48 mm d'épaisseur, constitué d'un support de base de panneau aggloméré, de 38 mm d'épaisseur, biseauté et arrêté périmétriquement avec du matériau plastique autoextinguible ABS, membrane isolante de matériau plastique autoextinguible de 0,1 mm d'épaisseur disposée sur la face inférieure et une couche de finition en grès porcelainé, gamme STON-KER, série Alpina, couleur Beige "BUTECH", "PORCELANOSA GRUPO", de 600x600 mm et 10 mm d'épaisseur; classement 2/2/A/2, selon NF EN 12825, appuyés sur plots réglables en acier galvanisé, pour des hauteurs comprises entre 60 et 100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</si>
  <si>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</si>
  <si>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</si>
  <si>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</si>
  <si>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</si>
  <si>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</si>
  <si>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</si>
  <si>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mt12psk080a</t>
  </si>
  <si>
    <t xml:space="preserve">Cartouche de 600 cm³ de colle, pour fixation de plots réglables à la surface d'appui.</t>
  </si>
  <si>
    <t xml:space="preserve">U</t>
  </si>
  <si>
    <t xml:space="preserve">mt12psk040b</t>
  </si>
  <si>
    <t xml:space="preserve">Bande périmétrique en laine de roche de 12 mm d'épaisseur, 100 mm de largeur et 1200 mm de longueur.</t>
  </si>
  <si>
    <t xml:space="preserve">m</t>
  </si>
  <si>
    <t xml:space="preserve">mt12psk060e</t>
  </si>
  <si>
    <t xml:space="preserve">Plot réglable en acier galvanisé, pour des hauteurs comprises entre 60 et 100 mm. Comprend accessoires.</t>
  </si>
  <si>
    <t xml:space="preserve">U</t>
  </si>
  <si>
    <t xml:space="preserve">mt12sbs010aaa1</t>
  </si>
  <si>
    <t xml:space="preserve">Panneau autoportant pour le système de plancher technique accessible "BUTECH", de 600x600 mm et de 48 mm d'épaisseur, constitué d'un support de base de panneau aggloméré, de 38 mm d'épaisseur, biseauté et arrêté périmétriquement avec du matériau plastique autoextinguible ABS, membrane isolante de matériau plastique autoextinguible de 0,1 mm d'épaisseur disposée sur la face inférieure et une couche de finition en grès porcelainé, gamme STON-KER, série Alpina, couleur Beige "BUTECH", "PORCELANOSA GRUPO", de 600x600 mm et 10 mm d'épaisseur; classement 2/2/A/2, selon NF EN 12825.</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</si>
  <si>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</si>
  <si>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</si>
  <si>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</si>
  <si>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</si>
  <si>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</si>
  <si>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</si>
  <si>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</si>
  <si>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</si>
  <si>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</si>
  <si>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23,48€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</si>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</sst>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v>
      </c>
      <c r="F9" s="11" t="s">
        <v>13</v>
      </c>
      <c r="G9" s="13">
        <v>11.89</v>
      </c>
      <c r="H9" s="13">
        <f ca="1">ROUND(INDIRECT(ADDRESS(ROW()+(0), COLUMN()+(-3), 1))*INDIRECT(ADDRESS(ROW()+(0), COLUMN()+(-1), 1)), 2)</f>
        <v>0.12</v>
      </c>
    </row>
    <row r="10" spans="1:8" ht="24.00" thickBot="1" customHeight="1">
      <c r="A10" s="14" t="s">
        <v>14</v>
      </c>
      <c r="B10" s="14"/>
      <c r="C10" s="14"/>
      <c r="D10" s="14" t="s">
        <v>15</v>
      </c>
      <c r="E10" s="15">
        <v>1</v>
      </c>
      <c r="F10" s="16" t="s">
        <v>16</v>
      </c>
      <c r="G10" s="17">
        <v>7.67</v>
      </c>
      <c r="H10" s="17">
        <f ca="1">ROUND(INDIRECT(ADDRESS(ROW()+(0), COLUMN()+(-3), 1))*INDIRECT(ADDRESS(ROW()+(0), COLUMN()+(-1), 1)), 2)</f>
        <v>7.67</v>
      </c>
    </row>
    <row r="11" spans="1:8" ht="24.00" thickBot="1" customHeight="1">
      <c r="A11" s="14" t="s">
        <v>17</v>
      </c>
      <c r="B11" s="14"/>
      <c r="C11" s="14"/>
      <c r="D11" s="14" t="s">
        <v>18</v>
      </c>
      <c r="E11" s="15">
        <v>3</v>
      </c>
      <c r="F11" s="16" t="s">
        <v>19</v>
      </c>
      <c r="G11" s="17">
        <v>1.33</v>
      </c>
      <c r="H11" s="17">
        <f ca="1">ROUND(INDIRECT(ADDRESS(ROW()+(0), COLUMN()+(-3), 1))*INDIRECT(ADDRESS(ROW()+(0), COLUMN()+(-1), 1)), 2)</f>
        <v>3.99</v>
      </c>
    </row>
    <row r="12" spans="1:8" ht="76.50" thickBot="1" customHeight="1">
      <c r="A12" s="14" t="s">
        <v>20</v>
      </c>
      <c r="B12" s="14"/>
      <c r="C12" s="14"/>
      <c r="D12" s="14" t="s">
        <v>21</v>
      </c>
      <c r="E12" s="15">
        <v>1</v>
      </c>
      <c r="F12" s="16" t="s">
        <v>22</v>
      </c>
      <c r="G12" s="17">
        <v>80.73</v>
      </c>
      <c r="H12" s="17">
        <f ca="1">ROUND(INDIRECT(ADDRESS(ROW()+(0), COLUMN()+(-3), 1))*INDIRECT(ADDRESS(ROW()+(0), COLUMN()+(-1), 1)), 2)</f>
        <v>80.73</v>
      </c>
    </row>
    <row r="13" spans="1:8" ht="13.50" thickBot="1" customHeight="1">
      <c r="A13" s="14" t="s">
        <v>23</v>
      </c>
      <c r="B13" s="14"/>
      <c r="C13" s="14"/>
      <c r="D13" s="14" t="s">
        <v>24</v>
      </c>
      <c r="E13" s="15">
        <v>0.416</v>
      </c>
      <c r="F13" s="16" t="s">
        <v>25</v>
      </c>
      <c r="G13" s="17">
        <v>29.14</v>
      </c>
      <c r="H13" s="17">
        <f ca="1">ROUND(INDIRECT(ADDRESS(ROW()+(0), COLUMN()+(-3), 1))*INDIRECT(ADDRESS(ROW()+(0), COLUMN()+(-1), 1)), 2)</f>
        <v>12.12</v>
      </c>
    </row>
    <row r="14" spans="1:8" ht="13.50" thickBot="1" customHeight="1">
      <c r="A14" s="14" t="s">
        <v>26</v>
      </c>
      <c r="B14" s="14"/>
      <c r="C14" s="14"/>
      <c r="D14" s="18" t="s">
        <v>27</v>
      </c>
      <c r="E14" s="19">
        <v>0.416</v>
      </c>
      <c r="F14" s="20" t="s">
        <v>28</v>
      </c>
      <c r="G14" s="21">
        <v>25.11</v>
      </c>
      <c r="H14" s="21">
        <f ca="1">ROUND(INDIRECT(ADDRESS(ROW()+(0), COLUMN()+(-3), 1))*INDIRECT(ADDRESS(ROW()+(0), COLUMN()+(-1), 1)), 2)</f>
        <v>10.45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115.08</v>
      </c>
      <c r="H15" s="24">
        <f ca="1">ROUND(INDIRECT(ADDRESS(ROW()+(0), COLUMN()+(-3), 1))*INDIRECT(ADDRESS(ROW()+(0), COLUMN()+(-1), 1))/100, 2)</f>
        <v>2.3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117.38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